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<sst xmlns="http://schemas.openxmlformats.org/spreadsheetml/2006/main" count="182" uniqueCount="169">
  <si>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</si>
  <si>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</si>
  <si>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</si>
  <si>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</si>
  <si>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</si>
  <si>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</si>
  <si>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</si>
  <si>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</si>
  <si>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</si>
  <si>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</si>
  <si>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</si>
  <si>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</si>
  <si>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</si>
  <si>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</si>
  <si>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</si>
  <si>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</si>
  <si>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</si>
  <si>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</si>
  <si>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</si>
  <si>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</si>
  <si>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</si>
  <si>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</si>
  <si>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</si>
  <si>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</si>
  <si>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</si>
  <si>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</si>
  <si>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</si>
  <si>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</si>
  <si>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</si>
  <si>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</si>
  <si>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</si>
  <si>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</si>
  <si>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</si>
  <si>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</si>
  <si>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</si>
  <si>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</si>
  <si>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</si>
  <si>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</si>
  <si>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</si>
  <si>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</si>
  <si>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</si>
  <si>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</si>
  <si>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</si>
  <si>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</si>
  <si>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</si>
  <si>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</si>
  <si>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</si>
  <si>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</si>
  <si>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</si>
  <si>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</si>
  <si>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</si>
  <si>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</si>
  <si>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</si>
  <si>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</si>
  <si>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</si>
  <si>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</si>
  <si>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</si>
  <si>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</si>
  <si>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</si>
  <si>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</si>
  <si>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</si>
  <si>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</si>
  <si>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</si>
  <si>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</si>
  <si>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</si>
  <si>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</si>
  <si>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</si>
  <si>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</si>
  <si>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</si>
  <si>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</si>
  <si>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</si>
  <si>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</si>
  <si>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</si>
  <si>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</si>
  <si>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</si>
  <si>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</si>
  <si>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</si>
  <si>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</si>
  <si>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</si>
  <si>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</si>
  <si>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</si>
  <si>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</si>
  <si>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</si>
  <si>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</si>
  <si>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</si>
  <si>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</si>
  <si>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</si>
  <si>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</si>
  <si>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</si>
  <si>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</si>
  <si>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</si>
  <si>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</si>
  <si>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</si>
  <si>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</si>
  <si>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</si>
  <si>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</si>
  <si>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</si>
  <si>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</si>
  <si>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</si>
  <si>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</si>
  <si>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</si>
  <si>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</si>
  <si>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</si>
  <si>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</si>
  <si>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</si>
  <si>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</si>
  <si>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</si>
  <si>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</si>
  <si>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</si>
  <si>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</si>
  <si>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</si>
  <si>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</si>
  <si>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</si>
  <si>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</si>
  <si>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</si>
  <si>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</si>
  <si>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</si>
  <si>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</si>
  <si>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</si>
  <si>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</si>
  <si>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</si>
  <si>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</si>
  <si>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</si>
  <si>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</si>
  <si>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</si>
  <si>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</si>
  <si>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</si>
  <si>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</si>
  <si>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</si>
  <si>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</si>
  <si>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</si>
  <si>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</si>
  <si>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</si>
  <si>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</si>
  <si>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</si>
  <si>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</si>
  <si>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</si>
  <si>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</si>
  <si>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</si>
  <si>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</si>
  <si>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</si>
  <si>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</si>
  <si>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</si>
  <si>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</si>
  <si>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</si>
  <si>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</si>
  <si>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</si>
  <si>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</si>
  <si>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</si>
  <si>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</si>
  <si>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</si>
  <si>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</si>
  <si>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</si>
  <si>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Утвержденные бюджетные назначения 
(годовой план) 
на 2019 год, 
тыс. руб.</t>
  </si>
  <si>
    <t>Темп роста к соответствую-щему периоду 
2018 года, %</t>
  </si>
  <si>
    <t xml:space="preserve">Исполнено по состоянию 
на 01.10.2019, 
тыс. руб. </t>
  </si>
  <si>
    <t>Процент исполнения годового плана по состоянию на 01.10.2019, %</t>
  </si>
  <si>
    <t>Исполнено
по состоянию на 01.10.2018, 
тыс. руб.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</si>
  <si>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</si>
  <si>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</si>
  <si>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</si>
  <si>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</si>
  <si>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</si>
  <si>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</si>
  <si>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</si>
  <si>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</si>
  <si>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</si>
  <si>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</si>
  <si>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СВЕДЕНИЯ
об исполнении республиканского бюджета Республики Марий Эл по состоянию на 1 октября 2019 г. по расходам 
в разрезе разделов и подразделов классификации расходов бюджетов
в сравнении с запланированными значениями на 2019 год и соответствующим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</si>
</sst>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164" fontId="3" fillId="0" borderId="10" xfId="52" applyNumberFormat="1" applyFont="1" applyBorder="1" applyAlignment="1">
      <alignment horizontal="center" vertical="center" wrapText="1"/>
      <protection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wrapText="1" shrinkToFit="1"/>
    </xf>
    <xf numFmtId="0" fontId="44" fillId="0" borderId="0" xfId="0" applyFont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wrapText="1" shrinkToFit="1"/>
    </xf>
    <xf numFmtId="164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2" xfId="0" applyNumberFormat="1" applyFill="1" applyBorder="1" applyAlignment="1">
      <alignment horizontal="center" vertical="center" wrapText="1" shrinkToFit="1"/>
    </xf>
    <xf numFmtId="0" fontId="47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4.140625" style="0" customWidth="1"/>
  </cols>
  <sheetData>
    <row r="2" spans="1:8" ht="90" customHeight="1">
      <c r="A2" s="17" t="s">
        <v>168</v>
      </c>
      <c r="B2" s="17"/>
      <c r="C2" s="17"/>
      <c r="D2" s="17"/>
      <c r="E2" s="17"/>
      <c r="F2" s="17"/>
      <c r="G2" s="17"/>
      <c r="H2" s="17"/>
    </row>
    <row r="3" spans="3:8" ht="12.75">
      <c r="C3" s="13"/>
      <c r="D3" s="13"/>
      <c r="E3" s="13"/>
      <c r="F3" s="13"/>
      <c r="G3" s="13"/>
      <c r="H3" s="6"/>
    </row>
    <row r="4" spans="1:4" ht="51" customHeight="1" hidden="1">
      <c r="A4" s="15" t="s">
        <v>13</v>
      </c>
      <c r="B4" s="15" t="s">
        <v>139</v>
      </c>
      <c r="C4" s="1" t="s">
        <v>12</v>
      </c>
      <c r="D4" s="1" t="s">
        <v>12</v>
      </c>
    </row>
    <row r="5" spans="1:7" ht="12.75" customHeight="1" hidden="1">
      <c r="A5" s="16" t="s">
        <v>13</v>
      </c>
      <c r="B5" s="16" t="s">
        <v>139</v>
      </c>
      <c r="C5" s="1" t="s">
        <v>146</v>
      </c>
      <c r="D5" s="1" t="s">
        <v>67</v>
      </c>
      <c r="F5" s="1" t="s">
        <v>12</v>
      </c>
      <c r="G5" s="1" t="s">
        <v>12</v>
      </c>
    </row>
    <row r="6" spans="1:7" ht="51" customHeight="1" hidden="1">
      <c r="A6" s="16" t="s">
        <v>13</v>
      </c>
      <c r="B6" s="16" t="s">
        <v>139</v>
      </c>
      <c r="C6" s="1" t="s">
        <v>29</v>
      </c>
      <c r="D6" s="1" t="s">
        <v>130</v>
      </c>
      <c r="F6" s="1" t="s">
        <v>29</v>
      </c>
      <c r="G6" s="1" t="s">
        <v>130</v>
      </c>
    </row>
    <row r="7" spans="1:7" ht="25.5" customHeight="1" hidden="1">
      <c r="A7" s="16" t="s">
        <v>13</v>
      </c>
      <c r="B7" s="16" t="s">
        <v>139</v>
      </c>
      <c r="C7" s="2" t="s">
        <v>47</v>
      </c>
      <c r="D7" s="2" t="s">
        <v>47</v>
      </c>
      <c r="F7" s="2" t="s">
        <v>150</v>
      </c>
      <c r="G7" s="2" t="s">
        <v>150</v>
      </c>
    </row>
    <row r="8" spans="1:8" ht="90">
      <c r="A8" s="3" t="s">
        <v>152</v>
      </c>
      <c r="B8" s="3" t="s">
        <v>151</v>
      </c>
      <c r="C8" s="3" t="s">
        <v>153</v>
      </c>
      <c r="D8" s="3" t="s">
        <v>155</v>
      </c>
      <c r="E8" s="3" t="s">
        <v>156</v>
      </c>
      <c r="F8" s="4"/>
      <c r="G8" s="3" t="s">
        <v>157</v>
      </c>
      <c r="H8" s="3" t="s">
        <v>154</v>
      </c>
    </row>
    <row r="9" spans="1:8" s="12" customFormat="1" ht="20.25" customHeight="1">
      <c r="A9" s="10" t="s">
        <v>53</v>
      </c>
      <c r="B9" s="9"/>
      <c r="C9" s="11">
        <v>31567024.48611</v>
      </c>
      <c r="D9" s="11">
        <v>21439911.157369997</v>
      </c>
      <c r="E9" s="11">
        <f>D9/C9*100</f>
        <v>67.91869524099081</v>
      </c>
      <c r="F9" s="11">
        <v>30368117992.72</v>
      </c>
      <c r="G9" s="11">
        <v>19063518.79681</v>
      </c>
      <c r="H9" s="11">
        <f>D9/G9*100</f>
        <v>112.46565435211076</v>
      </c>
    </row>
    <row r="10" spans="1:8" ht="14.25">
      <c r="A10" s="10" t="s">
        <v>24</v>
      </c>
      <c r="B10" s="9" t="s">
        <v>20</v>
      </c>
      <c r="C10" s="11">
        <v>1361917.89818</v>
      </c>
      <c r="D10" s="11">
        <v>845758.16606</v>
      </c>
      <c r="E10" s="11">
        <f>D10/C10*100</f>
        <v>62.10052508967166</v>
      </c>
      <c r="F10" s="11">
        <v>2722969057.29</v>
      </c>
      <c r="G10" s="11">
        <v>1248091.6498800002</v>
      </c>
      <c r="H10" s="11">
        <f>D10/G10*100</f>
        <v>67.76410739878894</v>
      </c>
    </row>
    <row r="11" spans="1:8" ht="45">
      <c r="A11" s="5" t="s">
        <v>118</v>
      </c>
      <c r="B11" s="8" t="s">
        <v>142</v>
      </c>
      <c r="C11" s="7">
        <v>4112</v>
      </c>
      <c r="D11" s="7">
        <v>2876.29758</v>
      </c>
      <c r="E11" s="7">
        <f aca="true" t="shared" si="0" ref="E11:E74">D11/C11*100</f>
        <v>69.94887110894942</v>
      </c>
      <c r="F11" s="7">
        <v>108324433.04</v>
      </c>
      <c r="G11" s="7">
        <v>2846.8966499999997</v>
      </c>
      <c r="H11" s="7">
        <f aca="true" t="shared" si="1" ref="H11:H73">D11/G11*100</f>
        <v>101.03273611987285</v>
      </c>
    </row>
    <row r="12" spans="1:8" ht="60">
      <c r="A12" s="5" t="s">
        <v>46</v>
      </c>
      <c r="B12" s="8" t="s">
        <v>125</v>
      </c>
      <c r="C12" s="7">
        <v>58370.11189</v>
      </c>
      <c r="D12" s="7">
        <v>42343.89612</v>
      </c>
      <c r="E12" s="7">
        <f t="shared" si="0"/>
        <v>72.54379809961333</v>
      </c>
      <c r="F12" s="7">
        <v>305781937.04</v>
      </c>
      <c r="G12" s="7">
        <v>41410.448229999995</v>
      </c>
      <c r="H12" s="7">
        <f t="shared" si="1"/>
        <v>102.25413616586687</v>
      </c>
    </row>
    <row r="13" spans="1:8" ht="60">
      <c r="A13" s="5" t="s">
        <v>50</v>
      </c>
      <c r="B13" s="8" t="s">
        <v>111</v>
      </c>
      <c r="C13" s="7">
        <v>132258.1415</v>
      </c>
      <c r="D13" s="7">
        <v>88489.52262</v>
      </c>
      <c r="E13" s="7">
        <f t="shared" si="0"/>
        <v>66.90667328029859</v>
      </c>
      <c r="F13" s="7">
        <v>3260709620.12</v>
      </c>
      <c r="G13" s="7">
        <v>89860.11397</v>
      </c>
      <c r="H13" s="7">
        <f t="shared" si="1"/>
        <v>98.47475004265232</v>
      </c>
    </row>
    <row r="14" spans="1:8" ht="15">
      <c r="A14" s="5" t="s">
        <v>113</v>
      </c>
      <c r="B14" s="8" t="s">
        <v>97</v>
      </c>
      <c r="C14" s="7">
        <v>88985.79815999999</v>
      </c>
      <c r="D14" s="7">
        <v>65717.86842</v>
      </c>
      <c r="E14" s="7">
        <f t="shared" si="0"/>
        <v>73.85208626418867</v>
      </c>
      <c r="F14" s="7">
        <v>357623276.6</v>
      </c>
      <c r="G14" s="7">
        <v>64558.51542</v>
      </c>
      <c r="H14" s="7">
        <f t="shared" si="1"/>
        <v>101.79581731775826</v>
      </c>
    </row>
    <row r="15" spans="1:8" ht="45">
      <c r="A15" s="5" t="s">
        <v>10</v>
      </c>
      <c r="B15" s="8" t="s">
        <v>85</v>
      </c>
      <c r="C15" s="7">
        <v>73438.43197</v>
      </c>
      <c r="D15" s="7">
        <v>49834.81895</v>
      </c>
      <c r="E15" s="7">
        <f t="shared" si="0"/>
        <v>67.85931781653207</v>
      </c>
      <c r="F15" s="7">
        <v>746361783.84</v>
      </c>
      <c r="G15" s="7">
        <v>49126.63678</v>
      </c>
      <c r="H15" s="7">
        <f t="shared" si="1"/>
        <v>101.44154417321786</v>
      </c>
    </row>
    <row r="16" spans="1:8" ht="30">
      <c r="A16" s="5" t="s">
        <v>75</v>
      </c>
      <c r="B16" s="8" t="s">
        <v>72</v>
      </c>
      <c r="C16" s="7">
        <v>67892</v>
      </c>
      <c r="D16" s="7">
        <v>58656.32572</v>
      </c>
      <c r="E16" s="7">
        <f t="shared" si="0"/>
        <v>86.39652053261062</v>
      </c>
      <c r="F16" s="7">
        <v>80304000</v>
      </c>
      <c r="G16" s="7">
        <v>15766.33675</v>
      </c>
      <c r="H16" s="7">
        <f t="shared" si="1"/>
        <v>372.0352206735658</v>
      </c>
    </row>
    <row r="17" spans="1:8" ht="15">
      <c r="A17" s="5" t="s">
        <v>69</v>
      </c>
      <c r="B17" s="8" t="s">
        <v>55</v>
      </c>
      <c r="C17" s="7">
        <v>21257.05782</v>
      </c>
      <c r="D17" s="7">
        <v>0</v>
      </c>
      <c r="E17" s="7">
        <f t="shared" si="0"/>
        <v>0</v>
      </c>
      <c r="F17" s="7">
        <v>54479343.72</v>
      </c>
      <c r="G17" s="7">
        <v>0</v>
      </c>
      <c r="H17" s="7"/>
    </row>
    <row r="18" spans="1:8" ht="30">
      <c r="A18" s="5" t="s">
        <v>121</v>
      </c>
      <c r="B18" s="8" t="s">
        <v>43</v>
      </c>
      <c r="C18" s="7">
        <v>34016.739</v>
      </c>
      <c r="D18" s="7">
        <v>26987.59666</v>
      </c>
      <c r="E18" s="7">
        <f t="shared" si="0"/>
        <v>79.33622520371514</v>
      </c>
      <c r="F18" s="7">
        <v>115398956</v>
      </c>
      <c r="G18" s="7">
        <v>25267.675</v>
      </c>
      <c r="H18" s="7">
        <f t="shared" si="1"/>
        <v>106.80680616637662</v>
      </c>
    </row>
    <row r="19" spans="1:8" ht="15">
      <c r="A19" s="5" t="s">
        <v>31</v>
      </c>
      <c r="B19" s="8" t="s">
        <v>35</v>
      </c>
      <c r="C19" s="7">
        <v>881587.6178400001</v>
      </c>
      <c r="D19" s="7">
        <v>510851.83999</v>
      </c>
      <c r="E19" s="7">
        <f t="shared" si="0"/>
        <v>57.94680297820549</v>
      </c>
      <c r="F19" s="7">
        <v>5666514700.09</v>
      </c>
      <c r="G19" s="7">
        <v>959255.02708</v>
      </c>
      <c r="H19" s="7">
        <f t="shared" si="1"/>
        <v>53.25505997555705</v>
      </c>
    </row>
    <row r="20" spans="1:8" ht="14.25">
      <c r="A20" s="10" t="s">
        <v>60</v>
      </c>
      <c r="B20" s="9" t="s">
        <v>48</v>
      </c>
      <c r="C20" s="11">
        <v>18171.5</v>
      </c>
      <c r="D20" s="11">
        <v>12496.65668</v>
      </c>
      <c r="E20" s="11">
        <f t="shared" si="0"/>
        <v>68.77063907767658</v>
      </c>
      <c r="F20" s="11">
        <v>16125700</v>
      </c>
      <c r="G20" s="11">
        <v>12111.21981</v>
      </c>
      <c r="H20" s="11">
        <f t="shared" si="1"/>
        <v>103.1824777028797</v>
      </c>
    </row>
    <row r="21" spans="1:8" ht="15">
      <c r="A21" s="5" t="s">
        <v>109</v>
      </c>
      <c r="B21" s="8" t="s">
        <v>7</v>
      </c>
      <c r="C21" s="7">
        <v>18171.5</v>
      </c>
      <c r="D21" s="7">
        <v>12496.65668</v>
      </c>
      <c r="E21" s="7">
        <f t="shared" si="0"/>
        <v>68.77063907767658</v>
      </c>
      <c r="F21" s="7">
        <v>64502800</v>
      </c>
      <c r="G21" s="7">
        <v>12111.21981</v>
      </c>
      <c r="H21" s="7">
        <f t="shared" si="1"/>
        <v>103.1824777028797</v>
      </c>
    </row>
    <row r="22" spans="1:8" ht="42.75">
      <c r="A22" s="10" t="s">
        <v>103</v>
      </c>
      <c r="B22" s="9" t="s">
        <v>73</v>
      </c>
      <c r="C22" s="11">
        <v>430866.20709</v>
      </c>
      <c r="D22" s="11">
        <v>312839.34729</v>
      </c>
      <c r="E22" s="11">
        <f t="shared" si="0"/>
        <v>72.60707434051649</v>
      </c>
      <c r="F22" s="11">
        <v>484644721.36</v>
      </c>
      <c r="G22" s="11">
        <v>320411.1349</v>
      </c>
      <c r="H22" s="11">
        <f t="shared" si="1"/>
        <v>97.63685253561393</v>
      </c>
    </row>
    <row r="23" spans="1:8" ht="15">
      <c r="A23" s="5" t="s">
        <v>65</v>
      </c>
      <c r="B23" s="8" t="s">
        <v>26</v>
      </c>
      <c r="C23" s="7">
        <v>77178.4</v>
      </c>
      <c r="D23" s="7">
        <v>49199.709579999995</v>
      </c>
      <c r="E23" s="7">
        <f t="shared" si="0"/>
        <v>63.74802999284774</v>
      </c>
      <c r="F23" s="7">
        <v>317583188.16</v>
      </c>
      <c r="G23" s="7">
        <v>52098.64268</v>
      </c>
      <c r="H23" s="7">
        <f t="shared" si="1"/>
        <v>94.43568402001216</v>
      </c>
    </row>
    <row r="24" spans="1:8" ht="45">
      <c r="A24" s="5" t="s">
        <v>17</v>
      </c>
      <c r="B24" s="8" t="s">
        <v>104</v>
      </c>
      <c r="C24" s="7">
        <v>136956.7</v>
      </c>
      <c r="D24" s="7">
        <v>98148.99315000001</v>
      </c>
      <c r="E24" s="7">
        <f t="shared" si="0"/>
        <v>71.66425092748293</v>
      </c>
      <c r="F24" s="7">
        <v>765634047</v>
      </c>
      <c r="G24" s="7">
        <v>105895.90052</v>
      </c>
      <c r="H24" s="7">
        <f t="shared" si="1"/>
        <v>92.68441239749704</v>
      </c>
    </row>
    <row r="25" spans="1:8" ht="15">
      <c r="A25" s="5" t="s">
        <v>102</v>
      </c>
      <c r="B25" s="8" t="s">
        <v>124</v>
      </c>
      <c r="C25" s="7">
        <v>216511.10709</v>
      </c>
      <c r="D25" s="7">
        <v>165403.74456</v>
      </c>
      <c r="E25" s="7">
        <f t="shared" si="0"/>
        <v>76.39503893499766</v>
      </c>
      <c r="F25" s="7">
        <v>809472666.88</v>
      </c>
      <c r="G25" s="7">
        <v>151190.63985</v>
      </c>
      <c r="H25" s="7">
        <f t="shared" si="1"/>
        <v>109.40078349036764</v>
      </c>
    </row>
    <row r="26" spans="1:8" ht="15">
      <c r="A26" s="5" t="s">
        <v>36</v>
      </c>
      <c r="B26" s="8" t="s">
        <v>112</v>
      </c>
      <c r="C26" s="7">
        <v>220</v>
      </c>
      <c r="D26" s="7">
        <v>86.9</v>
      </c>
      <c r="E26" s="7">
        <f t="shared" si="0"/>
        <v>39.5</v>
      </c>
      <c r="F26" s="7">
        <v>441300</v>
      </c>
      <c r="G26" s="7">
        <v>81</v>
      </c>
      <c r="H26" s="7"/>
    </row>
    <row r="27" spans="1:8" ht="30" customHeight="1">
      <c r="A27" s="5" t="s">
        <v>98</v>
      </c>
      <c r="B27" s="8" t="s">
        <v>71</v>
      </c>
      <c r="C27" s="7">
        <v>0</v>
      </c>
      <c r="D27" s="7">
        <v>0</v>
      </c>
      <c r="E27" s="7"/>
      <c r="F27" s="7">
        <v>45202083.4</v>
      </c>
      <c r="G27" s="7">
        <v>11144.95185</v>
      </c>
      <c r="H27" s="7">
        <f t="shared" si="1"/>
        <v>0</v>
      </c>
    </row>
    <row r="28" spans="1:8" ht="14.25">
      <c r="A28" s="10" t="s">
        <v>80</v>
      </c>
      <c r="B28" s="9" t="s">
        <v>101</v>
      </c>
      <c r="C28" s="11">
        <v>6669504.4796899995</v>
      </c>
      <c r="D28" s="11">
        <v>4439725.6888999995</v>
      </c>
      <c r="E28" s="11">
        <f t="shared" si="0"/>
        <v>66.56754939470945</v>
      </c>
      <c r="F28" s="11">
        <v>4700730965.49</v>
      </c>
      <c r="G28" s="11">
        <v>2885228.61798</v>
      </c>
      <c r="H28" s="11">
        <f t="shared" si="1"/>
        <v>153.87777804617545</v>
      </c>
    </row>
    <row r="29" spans="1:8" ht="15">
      <c r="A29" s="5" t="s">
        <v>93</v>
      </c>
      <c r="B29" s="8" t="s">
        <v>86</v>
      </c>
      <c r="C29" s="7">
        <v>155276.5</v>
      </c>
      <c r="D29" s="7">
        <v>109101.29517</v>
      </c>
      <c r="E29" s="7">
        <f t="shared" si="0"/>
        <v>70.262592968028</v>
      </c>
      <c r="F29" s="7">
        <v>565744243.68</v>
      </c>
      <c r="G29" s="7">
        <v>102797.50558</v>
      </c>
      <c r="H29" s="7">
        <f t="shared" si="1"/>
        <v>106.13223983834337</v>
      </c>
    </row>
    <row r="30" spans="1:8" ht="15">
      <c r="A30" s="5" t="s">
        <v>119</v>
      </c>
      <c r="B30" s="8" t="s">
        <v>52</v>
      </c>
      <c r="C30" s="7">
        <v>800</v>
      </c>
      <c r="D30" s="7">
        <v>370</v>
      </c>
      <c r="E30" s="7">
        <f t="shared" si="0"/>
        <v>46.25</v>
      </c>
      <c r="F30" s="7">
        <v>3200000</v>
      </c>
      <c r="G30" s="7">
        <v>451.94731</v>
      </c>
      <c r="H30" s="7"/>
    </row>
    <row r="31" spans="1:8" ht="15">
      <c r="A31" s="5" t="s">
        <v>107</v>
      </c>
      <c r="B31" s="8" t="s">
        <v>39</v>
      </c>
      <c r="C31" s="7">
        <v>1136511.42208</v>
      </c>
      <c r="D31" s="7">
        <v>953516.44592</v>
      </c>
      <c r="E31" s="7">
        <f t="shared" si="0"/>
        <v>83.89853611632961</v>
      </c>
      <c r="F31" s="7">
        <v>4602413180.56</v>
      </c>
      <c r="G31" s="7">
        <v>1037997.4906799999</v>
      </c>
      <c r="H31" s="7">
        <f t="shared" si="1"/>
        <v>91.8611513497344</v>
      </c>
    </row>
    <row r="32" spans="1:8" ht="15">
      <c r="A32" s="5" t="s">
        <v>40</v>
      </c>
      <c r="B32" s="8" t="s">
        <v>27</v>
      </c>
      <c r="C32" s="7">
        <v>80082.39614</v>
      </c>
      <c r="D32" s="7">
        <v>52049.74314</v>
      </c>
      <c r="E32" s="7">
        <f t="shared" si="0"/>
        <v>64.99523696694423</v>
      </c>
      <c r="F32" s="7">
        <v>163008841.08</v>
      </c>
      <c r="G32" s="7">
        <v>26082.7254</v>
      </c>
      <c r="H32" s="7">
        <f t="shared" si="1"/>
        <v>199.5563820182687</v>
      </c>
    </row>
    <row r="33" spans="1:8" ht="15">
      <c r="A33" s="5" t="s">
        <v>49</v>
      </c>
      <c r="B33" s="8" t="s">
        <v>15</v>
      </c>
      <c r="C33" s="7">
        <v>255925.79991</v>
      </c>
      <c r="D33" s="7">
        <v>162875.97381999998</v>
      </c>
      <c r="E33" s="7">
        <f t="shared" si="0"/>
        <v>63.641873495082436</v>
      </c>
      <c r="F33" s="7">
        <v>829752000</v>
      </c>
      <c r="G33" s="7">
        <v>119894.55238</v>
      </c>
      <c r="H33" s="7">
        <f t="shared" si="1"/>
        <v>135.8493531080315</v>
      </c>
    </row>
    <row r="34" spans="1:8" ht="15">
      <c r="A34" s="5" t="s">
        <v>51</v>
      </c>
      <c r="B34" s="8" t="s">
        <v>148</v>
      </c>
      <c r="C34" s="7">
        <v>207394.60802</v>
      </c>
      <c r="D34" s="7">
        <v>101132.34445</v>
      </c>
      <c r="E34" s="7">
        <f t="shared" si="0"/>
        <v>48.76324674759498</v>
      </c>
      <c r="F34" s="7">
        <v>777582400</v>
      </c>
      <c r="G34" s="7">
        <v>33811.789189999996</v>
      </c>
      <c r="H34" s="7">
        <f t="shared" si="1"/>
        <v>299.10379448334663</v>
      </c>
    </row>
    <row r="35" spans="1:8" ht="15">
      <c r="A35" s="5" t="s">
        <v>77</v>
      </c>
      <c r="B35" s="8" t="s">
        <v>131</v>
      </c>
      <c r="C35" s="7">
        <v>4378656.72738</v>
      </c>
      <c r="D35" s="7">
        <v>2712225.56554</v>
      </c>
      <c r="E35" s="7">
        <f t="shared" si="0"/>
        <v>61.94195467711119</v>
      </c>
      <c r="F35" s="7">
        <v>10206500410.11</v>
      </c>
      <c r="G35" s="7">
        <v>1297129.93921</v>
      </c>
      <c r="H35" s="7">
        <f t="shared" si="1"/>
        <v>209.0943616020339</v>
      </c>
    </row>
    <row r="36" spans="1:8" ht="15">
      <c r="A36" s="5" t="s">
        <v>147</v>
      </c>
      <c r="B36" s="8" t="s">
        <v>6</v>
      </c>
      <c r="C36" s="7">
        <v>141247.745</v>
      </c>
      <c r="D36" s="7">
        <v>103530.71901</v>
      </c>
      <c r="E36" s="7">
        <f t="shared" si="0"/>
        <v>73.29725441634484</v>
      </c>
      <c r="F36" s="7">
        <v>611538909.04</v>
      </c>
      <c r="G36" s="7">
        <v>113832.92596</v>
      </c>
      <c r="H36" s="7">
        <f t="shared" si="1"/>
        <v>90.94971260457619</v>
      </c>
    </row>
    <row r="37" spans="1:8" ht="30">
      <c r="A37" s="5" t="s">
        <v>5</v>
      </c>
      <c r="B37" s="8" t="s">
        <v>127</v>
      </c>
      <c r="C37" s="7">
        <v>313609.28116</v>
      </c>
      <c r="D37" s="7">
        <v>244923.60185</v>
      </c>
      <c r="E37" s="7">
        <f t="shared" si="0"/>
        <v>78.09832698320005</v>
      </c>
      <c r="F37" s="7">
        <v>1040395290.63</v>
      </c>
      <c r="G37" s="7">
        <v>153229.74227000002</v>
      </c>
      <c r="H37" s="7">
        <f t="shared" si="1"/>
        <v>159.8407712638646</v>
      </c>
    </row>
    <row r="38" spans="1:8" ht="28.5">
      <c r="A38" s="10" t="s">
        <v>144</v>
      </c>
      <c r="B38" s="9" t="s">
        <v>129</v>
      </c>
      <c r="C38" s="11">
        <v>1540387.91285</v>
      </c>
      <c r="D38" s="11">
        <v>699927.56068</v>
      </c>
      <c r="E38" s="11">
        <f t="shared" si="0"/>
        <v>45.43839605862693</v>
      </c>
      <c r="F38" s="11">
        <v>1912173653.52</v>
      </c>
      <c r="G38" s="11">
        <v>589343.84811</v>
      </c>
      <c r="H38" s="11">
        <f t="shared" si="1"/>
        <v>118.7638698401005</v>
      </c>
    </row>
    <row r="39" spans="1:8" ht="15">
      <c r="A39" s="5" t="s">
        <v>126</v>
      </c>
      <c r="B39" s="8" t="s">
        <v>115</v>
      </c>
      <c r="C39" s="7">
        <v>361888.71745999996</v>
      </c>
      <c r="D39" s="7">
        <v>25536.186429999998</v>
      </c>
      <c r="E39" s="7">
        <f t="shared" si="0"/>
        <v>7.056364345711481</v>
      </c>
      <c r="F39" s="7">
        <v>433429408.6</v>
      </c>
      <c r="G39" s="7">
        <v>33327.49061</v>
      </c>
      <c r="H39" s="7">
        <f t="shared" si="1"/>
        <v>76.62198972261595</v>
      </c>
    </row>
    <row r="40" spans="1:8" ht="15">
      <c r="A40" s="5" t="s">
        <v>114</v>
      </c>
      <c r="B40" s="8" t="s">
        <v>105</v>
      </c>
      <c r="C40" s="7">
        <v>894951.99901</v>
      </c>
      <c r="D40" s="7">
        <v>602850.12022</v>
      </c>
      <c r="E40" s="7">
        <f t="shared" si="0"/>
        <v>67.361168072352</v>
      </c>
      <c r="F40" s="7">
        <v>4856621299.08</v>
      </c>
      <c r="G40" s="7">
        <v>488412.37449</v>
      </c>
      <c r="H40" s="7">
        <f t="shared" si="1"/>
        <v>123.4305582141517</v>
      </c>
    </row>
    <row r="41" spans="1:8" ht="15">
      <c r="A41" s="5" t="s">
        <v>22</v>
      </c>
      <c r="B41" s="8" t="s">
        <v>88</v>
      </c>
      <c r="C41" s="7">
        <v>206519.21224000002</v>
      </c>
      <c r="D41" s="7">
        <v>38427.00684</v>
      </c>
      <c r="E41" s="7">
        <f t="shared" si="0"/>
        <v>18.60698887198118</v>
      </c>
      <c r="F41" s="7">
        <v>2176997552.68</v>
      </c>
      <c r="G41" s="7">
        <v>34810.102960000004</v>
      </c>
      <c r="H41" s="7">
        <f t="shared" si="1"/>
        <v>110.39038546986244</v>
      </c>
    </row>
    <row r="42" spans="1:8" ht="30">
      <c r="A42" s="5" t="s">
        <v>58</v>
      </c>
      <c r="B42" s="8" t="s">
        <v>61</v>
      </c>
      <c r="C42" s="7">
        <v>77027.98414</v>
      </c>
      <c r="D42" s="7">
        <v>33114.24719</v>
      </c>
      <c r="E42" s="7">
        <f t="shared" si="0"/>
        <v>42.9898919979707</v>
      </c>
      <c r="F42" s="7">
        <v>181646353.72</v>
      </c>
      <c r="G42" s="7">
        <v>32793.88005</v>
      </c>
      <c r="H42" s="7">
        <f t="shared" si="1"/>
        <v>100.97691136124041</v>
      </c>
    </row>
    <row r="43" spans="1:8" ht="14.25">
      <c r="A43" s="10" t="s">
        <v>62</v>
      </c>
      <c r="B43" s="9" t="s">
        <v>16</v>
      </c>
      <c r="C43" s="11">
        <v>408420.33878</v>
      </c>
      <c r="D43" s="11">
        <v>33310.39419</v>
      </c>
      <c r="E43" s="11">
        <f t="shared" si="0"/>
        <v>8.155909739828848</v>
      </c>
      <c r="F43" s="11">
        <v>28268517.55</v>
      </c>
      <c r="G43" s="11">
        <v>18504.06557</v>
      </c>
      <c r="H43" s="11">
        <f t="shared" si="1"/>
        <v>180.01662426015713</v>
      </c>
    </row>
    <row r="44" spans="1:8" ht="15">
      <c r="A44" s="5" t="s">
        <v>57</v>
      </c>
      <c r="B44" s="8" t="s">
        <v>132</v>
      </c>
      <c r="C44" s="7">
        <v>363421.93877999997</v>
      </c>
      <c r="D44" s="7">
        <v>0</v>
      </c>
      <c r="E44" s="7">
        <f t="shared" si="0"/>
        <v>0</v>
      </c>
      <c r="F44" s="7">
        <v>22480</v>
      </c>
      <c r="G44" s="7">
        <v>0</v>
      </c>
      <c r="H44" s="7"/>
    </row>
    <row r="45" spans="1:8" ht="30">
      <c r="A45" s="5" t="s">
        <v>116</v>
      </c>
      <c r="B45" s="8" t="s">
        <v>117</v>
      </c>
      <c r="C45" s="7">
        <v>12606.1</v>
      </c>
      <c r="D45" s="7">
        <v>8698.24937</v>
      </c>
      <c r="E45" s="7">
        <f t="shared" si="0"/>
        <v>69.0003202417877</v>
      </c>
      <c r="F45" s="7">
        <v>56764620.4</v>
      </c>
      <c r="G45" s="7">
        <v>9149.76296</v>
      </c>
      <c r="H45" s="7">
        <f t="shared" si="1"/>
        <v>95.06529740744234</v>
      </c>
    </row>
    <row r="46" spans="1:8" ht="30">
      <c r="A46" s="5" t="s">
        <v>89</v>
      </c>
      <c r="B46" s="8" t="s">
        <v>106</v>
      </c>
      <c r="C46" s="7">
        <v>43.3</v>
      </c>
      <c r="D46" s="7">
        <v>43.3</v>
      </c>
      <c r="E46" s="7">
        <f t="shared" si="0"/>
        <v>100</v>
      </c>
      <c r="F46" s="7">
        <v>172000</v>
      </c>
      <c r="G46" s="7">
        <v>43</v>
      </c>
      <c r="H46" s="7"/>
    </row>
    <row r="47" spans="1:8" ht="30">
      <c r="A47" s="5" t="s">
        <v>28</v>
      </c>
      <c r="B47" s="8" t="s">
        <v>92</v>
      </c>
      <c r="C47" s="7">
        <v>32349</v>
      </c>
      <c r="D47" s="7">
        <v>24568.844820000002</v>
      </c>
      <c r="E47" s="7">
        <f t="shared" si="0"/>
        <v>75.9493178150793</v>
      </c>
      <c r="F47" s="7">
        <v>56114969.8</v>
      </c>
      <c r="G47" s="7">
        <v>9311.302609999999</v>
      </c>
      <c r="H47" s="7">
        <f t="shared" si="1"/>
        <v>263.8604484147466</v>
      </c>
    </row>
    <row r="48" spans="1:8" ht="14.25">
      <c r="A48" s="10" t="s">
        <v>30</v>
      </c>
      <c r="B48" s="9" t="s">
        <v>41</v>
      </c>
      <c r="C48" s="11">
        <v>7311317.6572</v>
      </c>
      <c r="D48" s="11">
        <v>5336375.66037</v>
      </c>
      <c r="E48" s="11">
        <f t="shared" si="0"/>
        <v>72.98787866390775</v>
      </c>
      <c r="F48" s="11">
        <v>8213255107.24</v>
      </c>
      <c r="G48" s="11">
        <v>4765080.87387</v>
      </c>
      <c r="H48" s="11">
        <f t="shared" si="1"/>
        <v>111.98919392182356</v>
      </c>
    </row>
    <row r="49" spans="1:8" ht="15">
      <c r="A49" s="5" t="s">
        <v>145</v>
      </c>
      <c r="B49" s="8" t="s">
        <v>33</v>
      </c>
      <c r="C49" s="7">
        <v>2215421.4642399997</v>
      </c>
      <c r="D49" s="7">
        <v>1504660.41313</v>
      </c>
      <c r="E49" s="7">
        <f t="shared" si="0"/>
        <v>67.91756951971998</v>
      </c>
      <c r="F49" s="7">
        <v>8381659755.88</v>
      </c>
      <c r="G49" s="7">
        <v>1192070.21628</v>
      </c>
      <c r="H49" s="7">
        <f t="shared" si="1"/>
        <v>126.22246513510551</v>
      </c>
    </row>
    <row r="50" spans="1:8" ht="15">
      <c r="A50" s="5" t="s">
        <v>84</v>
      </c>
      <c r="B50" s="8" t="s">
        <v>18</v>
      </c>
      <c r="C50" s="7">
        <v>3734000.52156</v>
      </c>
      <c r="D50" s="7">
        <v>2791845.21877</v>
      </c>
      <c r="E50" s="7">
        <f t="shared" si="0"/>
        <v>74.76820644908791</v>
      </c>
      <c r="F50" s="7">
        <v>16429996845.16</v>
      </c>
      <c r="G50" s="7">
        <v>2617978.1631799997</v>
      </c>
      <c r="H50" s="7">
        <f t="shared" si="1"/>
        <v>106.64127218612123</v>
      </c>
    </row>
    <row r="51" spans="1:8" ht="15">
      <c r="A51" s="5" t="s">
        <v>133</v>
      </c>
      <c r="B51" s="8" t="s">
        <v>0</v>
      </c>
      <c r="C51" s="7">
        <v>125586.19</v>
      </c>
      <c r="D51" s="7">
        <v>97128.06415</v>
      </c>
      <c r="E51" s="7">
        <f t="shared" si="0"/>
        <v>77.33976494549282</v>
      </c>
      <c r="F51" s="7">
        <v>2263220127.48</v>
      </c>
      <c r="G51" s="7">
        <v>94744.77243000001</v>
      </c>
      <c r="H51" s="7">
        <f t="shared" si="1"/>
        <v>102.51548624675924</v>
      </c>
    </row>
    <row r="52" spans="1:8" ht="15">
      <c r="A52" s="5" t="s">
        <v>42</v>
      </c>
      <c r="B52" s="8" t="s">
        <v>137</v>
      </c>
      <c r="C52" s="7">
        <v>921094.70974</v>
      </c>
      <c r="D52" s="7">
        <v>693632.5651900001</v>
      </c>
      <c r="E52" s="7">
        <f t="shared" si="0"/>
        <v>75.30523819703554</v>
      </c>
      <c r="F52" s="7">
        <v>3246144000</v>
      </c>
      <c r="G52" s="7">
        <v>672070.3683</v>
      </c>
      <c r="H52" s="7">
        <f t="shared" si="1"/>
        <v>103.20832429266918</v>
      </c>
    </row>
    <row r="53" spans="1:8" ht="30">
      <c r="A53" s="5" t="s">
        <v>90</v>
      </c>
      <c r="B53" s="8" t="s">
        <v>122</v>
      </c>
      <c r="C53" s="7">
        <v>43951.3</v>
      </c>
      <c r="D53" s="7">
        <v>37522.92314</v>
      </c>
      <c r="E53" s="7">
        <f t="shared" si="0"/>
        <v>85.3738641177849</v>
      </c>
      <c r="F53" s="7">
        <v>85437403.8</v>
      </c>
      <c r="G53" s="7">
        <v>17057.622629999998</v>
      </c>
      <c r="H53" s="7">
        <f t="shared" si="1"/>
        <v>219.97744910833453</v>
      </c>
    </row>
    <row r="54" spans="1:8" ht="15">
      <c r="A54" s="5" t="s">
        <v>149</v>
      </c>
      <c r="B54" s="8" t="s">
        <v>94</v>
      </c>
      <c r="C54" s="7">
        <v>67538.846</v>
      </c>
      <c r="D54" s="7">
        <v>56367.3652</v>
      </c>
      <c r="E54" s="7">
        <f t="shared" si="0"/>
        <v>83.45917725630076</v>
      </c>
      <c r="F54" s="7">
        <v>252694379.68</v>
      </c>
      <c r="G54" s="7">
        <v>44805.93776</v>
      </c>
      <c r="H54" s="7">
        <f t="shared" si="1"/>
        <v>125.80333772262063</v>
      </c>
    </row>
    <row r="55" spans="1:8" ht="15">
      <c r="A55" s="5" t="s">
        <v>32</v>
      </c>
      <c r="B55" s="8" t="s">
        <v>66</v>
      </c>
      <c r="C55" s="7">
        <v>203724.62566</v>
      </c>
      <c r="D55" s="7">
        <v>155219.11079</v>
      </c>
      <c r="E55" s="7">
        <f t="shared" si="0"/>
        <v>76.19064719699043</v>
      </c>
      <c r="F55" s="7">
        <v>2191290507.51</v>
      </c>
      <c r="G55" s="7">
        <v>126353.79329</v>
      </c>
      <c r="H55" s="7">
        <f t="shared" si="1"/>
        <v>122.84483650898392</v>
      </c>
    </row>
    <row r="56" spans="1:8" ht="14.25">
      <c r="A56" s="10" t="s">
        <v>123</v>
      </c>
      <c r="B56" s="9" t="s">
        <v>63</v>
      </c>
      <c r="C56" s="11">
        <v>877239.32802</v>
      </c>
      <c r="D56" s="11">
        <v>651243.9504</v>
      </c>
      <c r="E56" s="11">
        <f t="shared" si="0"/>
        <v>74.23788806526836</v>
      </c>
      <c r="F56" s="11">
        <v>1697995207.19</v>
      </c>
      <c r="G56" s="11">
        <v>599908.27119</v>
      </c>
      <c r="H56" s="11">
        <f t="shared" si="1"/>
        <v>108.557254779663</v>
      </c>
    </row>
    <row r="57" spans="1:8" ht="15">
      <c r="A57" s="5" t="s">
        <v>91</v>
      </c>
      <c r="B57" s="8" t="s">
        <v>54</v>
      </c>
      <c r="C57" s="7">
        <v>843064.82802</v>
      </c>
      <c r="D57" s="7">
        <v>627881.14671</v>
      </c>
      <c r="E57" s="7">
        <f t="shared" si="0"/>
        <v>74.47602199045893</v>
      </c>
      <c r="F57" s="7">
        <v>6149650109.61</v>
      </c>
      <c r="G57" s="7">
        <v>575365.50686</v>
      </c>
      <c r="H57" s="7">
        <f t="shared" si="1"/>
        <v>109.12735282596256</v>
      </c>
    </row>
    <row r="58" spans="1:8" ht="30">
      <c r="A58" s="5" t="s">
        <v>44</v>
      </c>
      <c r="B58" s="8" t="s">
        <v>21</v>
      </c>
      <c r="C58" s="7">
        <v>34174.5</v>
      </c>
      <c r="D58" s="7">
        <v>23362.80369</v>
      </c>
      <c r="E58" s="7">
        <f t="shared" si="0"/>
        <v>68.36326410042575</v>
      </c>
      <c r="F58" s="7">
        <v>642275284.36</v>
      </c>
      <c r="G58" s="7">
        <v>24542.764329999998</v>
      </c>
      <c r="H58" s="7">
        <f t="shared" si="1"/>
        <v>95.19222600953037</v>
      </c>
    </row>
    <row r="59" spans="1:8" ht="14.25">
      <c r="A59" s="10" t="s">
        <v>87</v>
      </c>
      <c r="B59" s="9" t="s">
        <v>96</v>
      </c>
      <c r="C59" s="11">
        <v>1815748.7512100001</v>
      </c>
      <c r="D59" s="11">
        <v>1175957.53797</v>
      </c>
      <c r="E59" s="11">
        <f t="shared" si="0"/>
        <v>64.7643313639264</v>
      </c>
      <c r="F59" s="11">
        <v>1364712324.02</v>
      </c>
      <c r="G59" s="11">
        <v>961306.3062100001</v>
      </c>
      <c r="H59" s="11">
        <f t="shared" si="1"/>
        <v>122.32911928002153</v>
      </c>
    </row>
    <row r="60" spans="1:8" ht="15">
      <c r="A60" s="5" t="s">
        <v>82</v>
      </c>
      <c r="B60" s="8" t="s">
        <v>79</v>
      </c>
      <c r="C60" s="7">
        <v>1034785.72087</v>
      </c>
      <c r="D60" s="7">
        <v>691806.82249</v>
      </c>
      <c r="E60" s="7">
        <f t="shared" si="0"/>
        <v>66.85508009410498</v>
      </c>
      <c r="F60" s="7">
        <v>2005016932</v>
      </c>
      <c r="G60" s="7">
        <v>428822.80494999996</v>
      </c>
      <c r="H60" s="7">
        <f t="shared" si="1"/>
        <v>161.32696640764325</v>
      </c>
    </row>
    <row r="61" spans="1:8" ht="15">
      <c r="A61" s="5" t="s">
        <v>2</v>
      </c>
      <c r="B61" s="8" t="s">
        <v>68</v>
      </c>
      <c r="C61" s="7">
        <v>252505.94999000002</v>
      </c>
      <c r="D61" s="7">
        <v>126225.44469</v>
      </c>
      <c r="E61" s="7">
        <f t="shared" si="0"/>
        <v>49.989097165828724</v>
      </c>
      <c r="F61" s="7">
        <v>1308709600.64</v>
      </c>
      <c r="G61" s="7">
        <v>150483.00079</v>
      </c>
      <c r="H61" s="7">
        <f t="shared" si="1"/>
        <v>83.88020176853625</v>
      </c>
    </row>
    <row r="62" spans="1:8" ht="15">
      <c r="A62" s="5" t="s">
        <v>167</v>
      </c>
      <c r="B62" s="8" t="s">
        <v>166</v>
      </c>
      <c r="C62" s="7"/>
      <c r="D62" s="7"/>
      <c r="E62" s="7"/>
      <c r="F62" s="7"/>
      <c r="G62" s="7">
        <v>46205.16822</v>
      </c>
      <c r="H62" s="7"/>
    </row>
    <row r="63" spans="1:8" ht="31.5" customHeight="1">
      <c r="A63" s="5" t="s">
        <v>78</v>
      </c>
      <c r="B63" s="8" t="s">
        <v>25</v>
      </c>
      <c r="C63" s="7">
        <v>40861</v>
      </c>
      <c r="D63" s="7">
        <v>30694.839</v>
      </c>
      <c r="E63" s="7">
        <f t="shared" si="0"/>
        <v>75.12013656053449</v>
      </c>
      <c r="F63" s="7">
        <v>88118000</v>
      </c>
      <c r="G63" s="7">
        <v>16560.757</v>
      </c>
      <c r="H63" s="7">
        <f t="shared" si="1"/>
        <v>185.34683529261372</v>
      </c>
    </row>
    <row r="64" spans="1:8" ht="15">
      <c r="A64" s="5" t="s">
        <v>136</v>
      </c>
      <c r="B64" s="8" t="s">
        <v>128</v>
      </c>
      <c r="C64" s="7">
        <v>487596.08035</v>
      </c>
      <c r="D64" s="7">
        <v>327230.43179</v>
      </c>
      <c r="E64" s="7">
        <f t="shared" si="0"/>
        <v>67.1109643775462</v>
      </c>
      <c r="F64" s="7">
        <v>1775493117.29</v>
      </c>
      <c r="G64" s="7">
        <v>319234.57525</v>
      </c>
      <c r="H64" s="7">
        <f t="shared" si="1"/>
        <v>102.50469628289424</v>
      </c>
    </row>
    <row r="65" spans="1:8" ht="14.25">
      <c r="A65" s="10" t="s">
        <v>140</v>
      </c>
      <c r="B65" s="9" t="s">
        <v>1</v>
      </c>
      <c r="C65" s="11">
        <v>8182346.194</v>
      </c>
      <c r="D65" s="11">
        <v>5804515.693270001</v>
      </c>
      <c r="E65" s="11">
        <f t="shared" si="0"/>
        <v>70.93950262733163</v>
      </c>
      <c r="F65" s="11">
        <v>7777595455.68</v>
      </c>
      <c r="G65" s="11">
        <v>5596895.86888</v>
      </c>
      <c r="H65" s="11">
        <f t="shared" si="1"/>
        <v>103.7095531032552</v>
      </c>
    </row>
    <row r="66" spans="1:8" ht="15">
      <c r="A66" s="5" t="s">
        <v>59</v>
      </c>
      <c r="B66" s="8" t="s">
        <v>134</v>
      </c>
      <c r="C66" s="7">
        <v>106763</v>
      </c>
      <c r="D66" s="7">
        <v>77896.92916</v>
      </c>
      <c r="E66" s="7">
        <f t="shared" si="0"/>
        <v>72.9624768505943</v>
      </c>
      <c r="F66" s="7">
        <v>694496874.36</v>
      </c>
      <c r="G66" s="7">
        <v>73803.71001000001</v>
      </c>
      <c r="H66" s="7">
        <f t="shared" si="1"/>
        <v>105.54608860373737</v>
      </c>
    </row>
    <row r="67" spans="1:8" ht="15">
      <c r="A67" s="5" t="s">
        <v>3</v>
      </c>
      <c r="B67" s="8" t="s">
        <v>120</v>
      </c>
      <c r="C67" s="7">
        <v>737206.29478</v>
      </c>
      <c r="D67" s="7">
        <v>554638.54494</v>
      </c>
      <c r="E67" s="7">
        <f t="shared" si="0"/>
        <v>75.23518842246423</v>
      </c>
      <c r="F67" s="7">
        <v>2581859600</v>
      </c>
      <c r="G67" s="7">
        <v>530534.31411</v>
      </c>
      <c r="H67" s="7">
        <f t="shared" si="1"/>
        <v>104.5433877110166</v>
      </c>
    </row>
    <row r="68" spans="1:8" ht="15">
      <c r="A68" s="5" t="s">
        <v>11</v>
      </c>
      <c r="B68" s="8" t="s">
        <v>108</v>
      </c>
      <c r="C68" s="7">
        <v>5459034.24335</v>
      </c>
      <c r="D68" s="7">
        <v>3958583.96308</v>
      </c>
      <c r="E68" s="7">
        <f t="shared" si="0"/>
        <v>72.51436401781515</v>
      </c>
      <c r="F68" s="7">
        <v>22109080682.56</v>
      </c>
      <c r="G68" s="7">
        <v>4062808.3944200003</v>
      </c>
      <c r="H68" s="7">
        <f t="shared" si="1"/>
        <v>97.43467027676851</v>
      </c>
    </row>
    <row r="69" spans="1:8" ht="15">
      <c r="A69" s="5" t="s">
        <v>38</v>
      </c>
      <c r="B69" s="8" t="s">
        <v>95</v>
      </c>
      <c r="C69" s="7">
        <v>1625884.6181400002</v>
      </c>
      <c r="D69" s="7">
        <v>1042215.63491</v>
      </c>
      <c r="E69" s="7">
        <f t="shared" si="0"/>
        <v>64.10145119044714</v>
      </c>
      <c r="F69" s="7">
        <v>5018495671.52</v>
      </c>
      <c r="G69" s="7">
        <v>820047.7722</v>
      </c>
      <c r="H69" s="7">
        <f t="shared" si="1"/>
        <v>127.09206344332533</v>
      </c>
    </row>
    <row r="70" spans="1:8" ht="15">
      <c r="A70" s="5" t="s">
        <v>9</v>
      </c>
      <c r="B70" s="8" t="s">
        <v>64</v>
      </c>
      <c r="C70" s="7">
        <v>253458.03772999998</v>
      </c>
      <c r="D70" s="7">
        <v>171180.62118000002</v>
      </c>
      <c r="E70" s="7">
        <f t="shared" si="0"/>
        <v>67.53805194465869</v>
      </c>
      <c r="F70" s="7">
        <v>618375447.88</v>
      </c>
      <c r="G70" s="7">
        <v>109701.67814</v>
      </c>
      <c r="H70" s="7">
        <f t="shared" si="1"/>
        <v>156.04193489323043</v>
      </c>
    </row>
    <row r="71" spans="1:8" ht="14.25">
      <c r="A71" s="10" t="s">
        <v>23</v>
      </c>
      <c r="B71" s="9" t="s">
        <v>34</v>
      </c>
      <c r="C71" s="11">
        <v>538626.58307</v>
      </c>
      <c r="D71" s="11">
        <v>291970.79955</v>
      </c>
      <c r="E71" s="11">
        <f t="shared" si="0"/>
        <v>54.206533566512704</v>
      </c>
      <c r="F71" s="11">
        <v>438568601.65</v>
      </c>
      <c r="G71" s="11">
        <v>262383.16259</v>
      </c>
      <c r="H71" s="11">
        <f t="shared" si="1"/>
        <v>111.27649985919012</v>
      </c>
    </row>
    <row r="72" spans="1:8" ht="15">
      <c r="A72" s="5" t="s">
        <v>81</v>
      </c>
      <c r="B72" s="8" t="s">
        <v>19</v>
      </c>
      <c r="C72" s="7">
        <v>390048.593</v>
      </c>
      <c r="D72" s="7">
        <v>246058.50689</v>
      </c>
      <c r="E72" s="7">
        <f t="shared" si="0"/>
        <v>63.08406473087829</v>
      </c>
      <c r="F72" s="7">
        <v>1270061081.44</v>
      </c>
      <c r="G72" s="7">
        <v>204283.60669</v>
      </c>
      <c r="H72" s="7">
        <f t="shared" si="1"/>
        <v>120.44946282125973</v>
      </c>
    </row>
    <row r="73" spans="1:8" ht="15">
      <c r="A73" s="5" t="s">
        <v>74</v>
      </c>
      <c r="B73" s="8" t="s">
        <v>4</v>
      </c>
      <c r="C73" s="7">
        <v>107767.277</v>
      </c>
      <c r="D73" s="7">
        <v>15093.57634</v>
      </c>
      <c r="E73" s="7">
        <f t="shared" si="0"/>
        <v>14.005713756690724</v>
      </c>
      <c r="F73" s="7">
        <v>346719522.32</v>
      </c>
      <c r="G73" s="7">
        <v>36018.45119</v>
      </c>
      <c r="H73" s="7">
        <f t="shared" si="1"/>
        <v>41.905123183615714</v>
      </c>
    </row>
    <row r="74" spans="1:8" ht="15">
      <c r="A74" s="5" t="s">
        <v>99</v>
      </c>
      <c r="B74" s="8" t="s">
        <v>138</v>
      </c>
      <c r="C74" s="7">
        <v>8135.7</v>
      </c>
      <c r="D74" s="7">
        <v>7490.89999</v>
      </c>
      <c r="E74" s="7">
        <f t="shared" si="0"/>
        <v>92.07443723342797</v>
      </c>
      <c r="F74" s="7"/>
      <c r="G74" s="7">
        <v>0</v>
      </c>
      <c r="H74" s="7"/>
    </row>
    <row r="75" spans="1:8" ht="30">
      <c r="A75" s="5" t="s">
        <v>8</v>
      </c>
      <c r="B75" s="8" t="s">
        <v>110</v>
      </c>
      <c r="C75" s="7">
        <v>32675.01307</v>
      </c>
      <c r="D75" s="7">
        <v>23327.816329999998</v>
      </c>
      <c r="E75" s="7">
        <f aca="true" t="shared" si="2" ref="E75:E85">D75/C75*100</f>
        <v>71.39344146557673</v>
      </c>
      <c r="F75" s="7">
        <v>137493802.84</v>
      </c>
      <c r="G75" s="7">
        <v>22081.10471</v>
      </c>
      <c r="H75" s="7">
        <f aca="true" t="shared" si="3" ref="H75:H84">D75/G75*100</f>
        <v>105.64605637432349</v>
      </c>
    </row>
    <row r="76" spans="1:8" ht="19.5" customHeight="1">
      <c r="A76" s="10" t="s">
        <v>135</v>
      </c>
      <c r="B76" s="9" t="s">
        <v>56</v>
      </c>
      <c r="C76" s="11">
        <v>99443.4</v>
      </c>
      <c r="D76" s="11">
        <v>65418.48902</v>
      </c>
      <c r="E76" s="11">
        <f t="shared" si="2"/>
        <v>65.78464636164895</v>
      </c>
      <c r="F76" s="11">
        <v>92765383.26</v>
      </c>
      <c r="G76" s="11">
        <v>50050.77121</v>
      </c>
      <c r="H76" s="11">
        <f t="shared" si="3"/>
        <v>130.70425777361362</v>
      </c>
    </row>
    <row r="77" spans="1:8" ht="15">
      <c r="A77" s="5" t="s">
        <v>76</v>
      </c>
      <c r="B77" s="8" t="s">
        <v>45</v>
      </c>
      <c r="C77" s="7">
        <v>56125.4</v>
      </c>
      <c r="D77" s="7">
        <v>36239.08455</v>
      </c>
      <c r="E77" s="7">
        <f t="shared" si="2"/>
        <v>64.56806463740125</v>
      </c>
      <c r="F77" s="7">
        <v>157376000</v>
      </c>
      <c r="G77" s="7">
        <v>28270.733600000003</v>
      </c>
      <c r="H77" s="7">
        <f t="shared" si="3"/>
        <v>128.1858655058035</v>
      </c>
    </row>
    <row r="78" spans="1:8" ht="15">
      <c r="A78" s="5" t="s">
        <v>143</v>
      </c>
      <c r="B78" s="8" t="s">
        <v>37</v>
      </c>
      <c r="C78" s="7">
        <v>43318</v>
      </c>
      <c r="D78" s="7">
        <v>29179.404469999998</v>
      </c>
      <c r="E78" s="7">
        <f t="shared" si="2"/>
        <v>67.36092264185788</v>
      </c>
      <c r="F78" s="7">
        <v>213490533.04</v>
      </c>
      <c r="G78" s="7">
        <v>21780.03761</v>
      </c>
      <c r="H78" s="7">
        <f t="shared" si="3"/>
        <v>133.973159241023</v>
      </c>
    </row>
    <row r="79" spans="1:8" ht="42.75">
      <c r="A79" s="10" t="s">
        <v>141</v>
      </c>
      <c r="B79" s="9" t="s">
        <v>83</v>
      </c>
      <c r="C79" s="11">
        <v>778098.68204</v>
      </c>
      <c r="D79" s="11">
        <v>458302.30351999996</v>
      </c>
      <c r="E79" s="11">
        <f t="shared" si="2"/>
        <v>58.90028014421439</v>
      </c>
      <c r="F79" s="11">
        <v>918313298.47</v>
      </c>
      <c r="G79" s="11">
        <v>466539.02102</v>
      </c>
      <c r="H79" s="11">
        <f t="shared" si="3"/>
        <v>98.23450619800418</v>
      </c>
    </row>
    <row r="80" spans="1:8" ht="30">
      <c r="A80" s="5" t="s">
        <v>14</v>
      </c>
      <c r="B80" s="8" t="s">
        <v>70</v>
      </c>
      <c r="C80" s="7">
        <v>778098.68204</v>
      </c>
      <c r="D80" s="7">
        <v>458302.30351999996</v>
      </c>
      <c r="E80" s="7">
        <f t="shared" si="2"/>
        <v>58.90028014421439</v>
      </c>
      <c r="F80" s="7">
        <v>2754939895.41</v>
      </c>
      <c r="G80" s="7">
        <v>466539.02102</v>
      </c>
      <c r="H80" s="7">
        <f t="shared" si="3"/>
        <v>98.23450619800418</v>
      </c>
    </row>
    <row r="81" spans="1:8" s="12" customFormat="1" ht="59.25" customHeight="1">
      <c r="A81" s="10" t="s">
        <v>159</v>
      </c>
      <c r="B81" s="9" t="s">
        <v>158</v>
      </c>
      <c r="C81" s="11">
        <v>1534935.55398</v>
      </c>
      <c r="D81" s="11">
        <v>1312068.90947</v>
      </c>
      <c r="E81" s="11">
        <f t="shared" si="2"/>
        <v>85.48039076089418</v>
      </c>
      <c r="F81" s="11"/>
      <c r="G81" s="11">
        <v>1287663.98559</v>
      </c>
      <c r="H81" s="11">
        <f t="shared" si="3"/>
        <v>101.89528667052204</v>
      </c>
    </row>
    <row r="82" spans="1:8" ht="45">
      <c r="A82" s="5" t="s">
        <v>161</v>
      </c>
      <c r="B82" s="8" t="s">
        <v>160</v>
      </c>
      <c r="C82" s="7">
        <v>756423.5</v>
      </c>
      <c r="D82" s="7">
        <v>680984.797</v>
      </c>
      <c r="E82" s="7">
        <f t="shared" si="2"/>
        <v>90.02692235235949</v>
      </c>
      <c r="F82" s="7"/>
      <c r="G82" s="7">
        <v>321260.074</v>
      </c>
      <c r="H82" s="7">
        <f t="shared" si="3"/>
        <v>211.97305613519842</v>
      </c>
    </row>
    <row r="83" spans="1:8" ht="15">
      <c r="A83" s="5" t="s">
        <v>163</v>
      </c>
      <c r="B83" s="8" t="s">
        <v>162</v>
      </c>
      <c r="C83" s="7">
        <v>562497.504</v>
      </c>
      <c r="D83" s="7">
        <v>475277.77577999997</v>
      </c>
      <c r="E83" s="7">
        <f t="shared" si="2"/>
        <v>84.49420173427117</v>
      </c>
      <c r="F83" s="7"/>
      <c r="G83" s="7">
        <v>872741.77701</v>
      </c>
      <c r="H83" s="7">
        <f t="shared" si="3"/>
        <v>54.45800674379247</v>
      </c>
    </row>
    <row r="84" spans="1:8" ht="30">
      <c r="A84" s="5" t="s">
        <v>165</v>
      </c>
      <c r="B84" s="8" t="s">
        <v>164</v>
      </c>
      <c r="C84" s="7">
        <v>216014.54997999998</v>
      </c>
      <c r="D84" s="7">
        <v>155806.33669</v>
      </c>
      <c r="E84" s="7">
        <f t="shared" si="2"/>
        <v>72.12770468675632</v>
      </c>
      <c r="F84" s="7"/>
      <c r="G84" s="7">
        <v>93662.13458</v>
      </c>
      <c r="H84" s="7">
        <f t="shared" si="3"/>
        <v>166.34933357932445</v>
      </c>
    </row>
    <row r="85" spans="1:8" ht="28.5">
      <c r="A85" s="10" t="s">
        <v>100</v>
      </c>
      <c r="B85" s="9"/>
      <c r="C85" s="11">
        <v>947973.07058</v>
      </c>
      <c r="D85" s="11">
        <v>686708.13218</v>
      </c>
      <c r="E85" s="11">
        <f t="shared" si="2"/>
        <v>72.43962444627779</v>
      </c>
      <c r="F85" s="14"/>
      <c r="G85" s="11">
        <v>-783448.69754</v>
      </c>
      <c r="H85" s="11"/>
    </row>
    <row r="86" ht="12.75">
      <c r="C86" s="13"/>
    </row>
  </sheetData>
  <sheetProtection/>
  <mergeCells count="3">
    <mergeCell ref="A4:A7"/>
    <mergeCell ref="B4:B7"/>
    <mergeCell ref="A2:H2"/>
  </mergeCells>
  <printOptions horizontalCentered="1"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расходам в разрезе разделов и подразделов классификации расходов бюджетов по состоянию на 1 октября 2019 г.</dc:title>
  <dc:subject/>
  <dc:creator>Кудыкова Елена Александровна</dc:creator>
  <cp:keywords/>
  <dc:description/>
  <cp:lastModifiedBy>MF-ValAF</cp:lastModifiedBy>
  <cp:lastPrinted>2019-12-04T06:32:11Z</cp:lastPrinted>
  <dcterms:created xsi:type="dcterms:W3CDTF">2019-11-20T10:38:00Z</dcterms:created>
  <dcterms:modified xsi:type="dcterms:W3CDTF">2019-12-04T08:37:56Z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XXJ7TYMEEKJ2-354-324</vt:lpwstr>
  </property>
  <property fmtid="{D5CDD505-2E9C-101B-9397-08002B2CF9AE}" pid="4" name="_dlc_DocIdItemGu">
    <vt:lpwstr>2650cb5a-f5ee-4f44-b563-64ffe3eb8dca</vt:lpwstr>
  </property>
  <property fmtid="{D5CDD505-2E9C-101B-9397-08002B2CF9AE}" pid="5" name="_dlc_DocIdU">
    <vt:lpwstr>https://vip.gov.mari.ru/minfin/_layouts/DocIdRedir.aspx?ID=XXJ7TYMEEKJ2-354-324, XXJ7TYMEEKJ2-354-324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>Сведения об исполнении республиканского бюджета Республики Марий Эл по состоянию на 1 октября 2019 г. по расходам в разрезе разделов и подразделов классификации расходов бюджетов в сравнении с запланированными значениями на 2019 год и соответствующим пери</vt:lpwstr>
  </property>
</Properties>
</file>